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5570" windowHeight="9315"/>
  </bookViews>
  <sheets>
    <sheet name="Dropout_metNR" sheetId="7" r:id="rId1"/>
  </sheets>
  <calcPr calcId="145621"/>
</workbook>
</file>

<file path=xl/calcChain.xml><?xml version="1.0" encoding="utf-8"?>
<calcChain xmlns="http://schemas.openxmlformats.org/spreadsheetml/2006/main">
  <c r="D16" i="7" l="1"/>
  <c r="E15" i="7"/>
  <c r="L15" i="7"/>
  <c r="C16" i="7"/>
  <c r="K16" i="7" s="1"/>
  <c r="K15" i="7"/>
  <c r="H16" i="7"/>
  <c r="G16" i="7"/>
  <c r="I14" i="7"/>
  <c r="L14" i="7"/>
  <c r="K14" i="7"/>
  <c r="I13" i="7"/>
  <c r="K13" i="7"/>
  <c r="E13" i="7"/>
  <c r="K12" i="7"/>
  <c r="L12" i="7"/>
  <c r="I12" i="7"/>
  <c r="E12" i="7"/>
  <c r="L11" i="7"/>
  <c r="K11" i="7"/>
  <c r="L10" i="7"/>
  <c r="I9" i="7"/>
  <c r="K9" i="7"/>
  <c r="E9" i="7"/>
  <c r="I16" i="7" l="1"/>
  <c r="M12" i="7"/>
  <c r="M13" i="7"/>
  <c r="M9" i="7"/>
  <c r="L9" i="7"/>
  <c r="E10" i="7"/>
  <c r="E16" i="7" s="1"/>
  <c r="M16" i="7" s="1"/>
  <c r="K10" i="7"/>
  <c r="I11" i="7"/>
  <c r="L13" i="7"/>
  <c r="E14" i="7"/>
  <c r="M14" i="7" s="1"/>
  <c r="L16" i="7"/>
  <c r="E11" i="7"/>
  <c r="M11" i="7" s="1"/>
  <c r="I10" i="7"/>
  <c r="M10" i="7" l="1"/>
</calcChain>
</file>

<file path=xl/sharedStrings.xml><?xml version="1.0" encoding="utf-8"?>
<sst xmlns="http://schemas.openxmlformats.org/spreadsheetml/2006/main" count="43" uniqueCount="16">
  <si>
    <t>Sex</t>
  </si>
  <si>
    <t>Total</t>
  </si>
  <si>
    <t>Male</t>
  </si>
  <si>
    <t>Female</t>
  </si>
  <si>
    <t>15-24</t>
  </si>
  <si>
    <t>25-34</t>
  </si>
  <si>
    <t>35-44</t>
  </si>
  <si>
    <t>45-54</t>
  </si>
  <si>
    <t>55-64</t>
  </si>
  <si>
    <t>65+</t>
  </si>
  <si>
    <t>Dropouts</t>
  </si>
  <si>
    <t>Dropout rates</t>
  </si>
  <si>
    <t>Age</t>
  </si>
  <si>
    <t>NR</t>
  </si>
  <si>
    <t>Dropout information Census 2011 Adjusted figures per March 2016</t>
  </si>
  <si>
    <t>Population not attending dayschool (Age 15  years and older)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</si>
</sst>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Gill Sans MT"/>
      <family val="2"/>
    </font>
    <font>
      <sz val="11"/>
      <color theme="1"/>
      <name val="Gill Sans MT"/>
      <family val="2"/>
    </font>
    <font>
      <b/>
      <sz val="11"/>
      <color indexed="8"/>
      <name val="Gill Sans MT"/>
      <family val="2"/>
    </font>
    <font>
      <b/>
      <sz val="11"/>
      <color theme="1"/>
      <name val="Gill Sans MT"/>
      <family val="2"/>
    </font>
    <font>
      <sz val="11"/>
      <color indexed="8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CC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3" fillId="2" borderId="2" xfId="0" applyFont="1" applyFill="1" applyBorder="1"/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3" xfId="0" applyFont="1" applyFill="1" applyBorder="1"/>
    <xf numFmtId="164" fontId="6" fillId="2" borderId="1" xfId="0" applyNumberFormat="1" applyFont="1" applyFill="1" applyBorder="1" applyAlignment="1">
      <alignment horizontal="right" vertical="top"/>
    </xf>
    <xf numFmtId="10" fontId="6" fillId="2" borderId="1" xfId="1" applyNumberFormat="1" applyFont="1" applyFill="1" applyBorder="1" applyAlignment="1">
      <alignment horizontal="right" vertical="top"/>
    </xf>
    <xf numFmtId="49" fontId="3" fillId="2" borderId="8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right" vertical="top"/>
    </xf>
    <xf numFmtId="164" fontId="4" fillId="2" borderId="19" xfId="0" applyNumberFormat="1" applyFont="1" applyFill="1" applyBorder="1" applyAlignment="1">
      <alignment horizontal="right" vertical="top"/>
    </xf>
    <xf numFmtId="165" fontId="4" fillId="2" borderId="18" xfId="1" applyNumberFormat="1" applyFont="1" applyFill="1" applyBorder="1" applyAlignment="1">
      <alignment horizontal="right" vertical="top"/>
    </xf>
    <xf numFmtId="10" fontId="4" fillId="2" borderId="19" xfId="1" applyNumberFormat="1" applyFont="1" applyFill="1" applyBorder="1" applyAlignment="1">
      <alignment horizontal="right" vertical="top"/>
    </xf>
    <xf numFmtId="0" fontId="4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/>
    <xf numFmtId="164" fontId="4" fillId="2" borderId="18" xfId="0" applyNumberFormat="1" applyFont="1" applyFill="1" applyBorder="1" applyAlignment="1">
      <alignment horizontal="right" vertical="top"/>
    </xf>
    <xf numFmtId="49" fontId="3" fillId="2" borderId="15" xfId="0" applyNumberFormat="1" applyFont="1" applyFill="1" applyBorder="1" applyAlignment="1">
      <alignment horizontal="center"/>
    </xf>
    <xf numFmtId="0" fontId="3" fillId="2" borderId="14" xfId="0" applyFont="1" applyFill="1" applyBorder="1"/>
    <xf numFmtId="164" fontId="6" fillId="2" borderId="14" xfId="0" applyNumberFormat="1" applyFont="1" applyFill="1" applyBorder="1" applyAlignment="1">
      <alignment horizontal="right" vertical="top"/>
    </xf>
    <xf numFmtId="164" fontId="6" fillId="2" borderId="21" xfId="0" applyNumberFormat="1" applyFont="1" applyFill="1" applyBorder="1" applyAlignment="1">
      <alignment horizontal="right" vertical="top"/>
    </xf>
    <xf numFmtId="49" fontId="3" fillId="2" borderId="14" xfId="0" applyNumberFormat="1" applyFont="1" applyFill="1" applyBorder="1" applyAlignment="1">
      <alignment horizontal="center"/>
    </xf>
    <xf numFmtId="10" fontId="6" fillId="2" borderId="14" xfId="1" applyNumberFormat="1" applyFont="1" applyFill="1" applyBorder="1" applyAlignment="1">
      <alignment horizontal="right" vertical="top"/>
    </xf>
    <xf numFmtId="10" fontId="6" fillId="2" borderId="21" xfId="1" applyNumberFormat="1" applyFont="1" applyFill="1" applyBorder="1" applyAlignment="1">
      <alignment horizontal="right" vertical="top"/>
    </xf>
    <xf numFmtId="0" fontId="6" fillId="2" borderId="16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/>
    </xf>
    <xf numFmtId="0" fontId="3" fillId="2" borderId="30" xfId="0" applyFont="1" applyFill="1" applyBorder="1"/>
    <xf numFmtId="164" fontId="6" fillId="2" borderId="30" xfId="0" applyNumberFormat="1" applyFont="1" applyFill="1" applyBorder="1" applyAlignment="1">
      <alignment horizontal="right" vertical="top"/>
    </xf>
    <xf numFmtId="164" fontId="6" fillId="2" borderId="31" xfId="0" applyNumberFormat="1" applyFont="1" applyFill="1" applyBorder="1" applyAlignment="1">
      <alignment horizontal="right" vertical="top"/>
    </xf>
    <xf numFmtId="49" fontId="3" fillId="2" borderId="30" xfId="0" applyNumberFormat="1" applyFont="1" applyFill="1" applyBorder="1" applyAlignment="1">
      <alignment horizontal="center"/>
    </xf>
    <xf numFmtId="10" fontId="6" fillId="2" borderId="30" xfId="1" applyNumberFormat="1" applyFont="1" applyFill="1" applyBorder="1" applyAlignment="1">
      <alignment horizontal="right" vertical="top"/>
    </xf>
    <xf numFmtId="10" fontId="6" fillId="2" borderId="31" xfId="1" applyNumberFormat="1" applyFont="1" applyFill="1" applyBorder="1" applyAlignment="1">
      <alignment horizontal="right" vertical="top"/>
    </xf>
    <xf numFmtId="0" fontId="5" fillId="2" borderId="33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tabSelected="1" zoomScale="85" zoomScaleNormal="85" workbookViewId="0">
      <selection activeCell="I19" sqref="I19"/>
    </sheetView>
  </sheetViews>
  <sheetFormatPr defaultColWidth="8.85546875" defaultRowHeight="17.25" x14ac:dyDescent="0.35"/>
  <cols>
    <col min="1" max="1" width="8.85546875" style="1"/>
    <col min="2" max="2" width="7.7109375" style="1" customWidth="1"/>
    <col min="3" max="3" width="6.85546875" style="1" customWidth="1"/>
    <col min="4" max="4" width="7.7109375" style="1" bestFit="1" customWidth="1"/>
    <col min="5" max="5" width="6.85546875" style="1" customWidth="1"/>
    <col min="6" max="6" width="10.7109375" style="1" customWidth="1"/>
    <col min="7" max="7" width="6.85546875" style="1" customWidth="1"/>
    <col min="8" max="8" width="7.7109375" style="1" customWidth="1"/>
    <col min="9" max="9" width="8.85546875" style="1" customWidth="1"/>
    <col min="10" max="10" width="9" style="1" bestFit="1" customWidth="1"/>
    <col min="11" max="11" width="8.5703125" style="1" customWidth="1"/>
    <col min="12" max="12" width="9.85546875" style="1" customWidth="1"/>
    <col min="13" max="13" width="10.28515625" style="1" customWidth="1"/>
    <col min="14" max="19" width="9" style="1" bestFit="1" customWidth="1"/>
    <col min="20" max="16384" width="8.85546875" style="1"/>
  </cols>
  <sheetData>
    <row r="2" spans="2:13" ht="18.600000000000001" thickBot="1" x14ac:dyDescent="0.55000000000000004"/>
    <row r="3" spans="2:13" x14ac:dyDescent="0.35">
      <c r="B3" s="44" t="s">
        <v>14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</row>
    <row r="4" spans="2:13" ht="18" thickBot="1" x14ac:dyDescent="0.4"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2:13" ht="18" customHeight="1" x14ac:dyDescent="0.35">
      <c r="B5" s="50" t="s">
        <v>10</v>
      </c>
      <c r="C5" s="51"/>
      <c r="D5" s="51"/>
      <c r="E5" s="52"/>
      <c r="F5" s="58" t="s">
        <v>15</v>
      </c>
      <c r="G5" s="58"/>
      <c r="H5" s="58"/>
      <c r="I5" s="59"/>
      <c r="J5" s="65" t="s">
        <v>11</v>
      </c>
      <c r="K5" s="65"/>
      <c r="L5" s="65"/>
      <c r="M5" s="66"/>
    </row>
    <row r="6" spans="2:13" ht="18" thickBot="1" x14ac:dyDescent="0.4">
      <c r="B6" s="53"/>
      <c r="C6" s="54"/>
      <c r="D6" s="54"/>
      <c r="E6" s="55"/>
      <c r="F6" s="60"/>
      <c r="G6" s="60"/>
      <c r="H6" s="60"/>
      <c r="I6" s="61"/>
      <c r="J6" s="67"/>
      <c r="K6" s="67"/>
      <c r="L6" s="67"/>
      <c r="M6" s="68"/>
    </row>
    <row r="7" spans="2:13" x14ac:dyDescent="0.35">
      <c r="B7" s="56" t="s">
        <v>12</v>
      </c>
      <c r="C7" s="41" t="s">
        <v>0</v>
      </c>
      <c r="D7" s="42"/>
      <c r="E7" s="42"/>
      <c r="F7" s="39" t="s">
        <v>12</v>
      </c>
      <c r="G7" s="62" t="s">
        <v>0</v>
      </c>
      <c r="H7" s="63"/>
      <c r="I7" s="64"/>
      <c r="J7" s="39" t="s">
        <v>12</v>
      </c>
      <c r="K7" s="41" t="s">
        <v>0</v>
      </c>
      <c r="L7" s="42"/>
      <c r="M7" s="43"/>
    </row>
    <row r="8" spans="2:13" ht="18" thickBot="1" x14ac:dyDescent="0.4">
      <c r="B8" s="57"/>
      <c r="C8" s="36" t="s">
        <v>2</v>
      </c>
      <c r="D8" s="37" t="s">
        <v>3</v>
      </c>
      <c r="E8" s="38" t="s">
        <v>1</v>
      </c>
      <c r="F8" s="40"/>
      <c r="G8" s="24" t="s">
        <v>2</v>
      </c>
      <c r="H8" s="25" t="s">
        <v>3</v>
      </c>
      <c r="I8" s="26" t="s">
        <v>1</v>
      </c>
      <c r="J8" s="40"/>
      <c r="K8" s="25" t="s">
        <v>2</v>
      </c>
      <c r="L8" s="25" t="s">
        <v>3</v>
      </c>
      <c r="M8" s="26" t="s">
        <v>1</v>
      </c>
    </row>
    <row r="9" spans="2:13" ht="18" x14ac:dyDescent="0.5">
      <c r="B9" s="17" t="s">
        <v>4</v>
      </c>
      <c r="C9" s="18">
        <v>1174</v>
      </c>
      <c r="D9" s="18">
        <v>689</v>
      </c>
      <c r="E9" s="6">
        <f>SUM(C9:D9)</f>
        <v>1863</v>
      </c>
      <c r="F9" s="17" t="s">
        <v>4</v>
      </c>
      <c r="G9" s="19">
        <v>3091</v>
      </c>
      <c r="H9" s="19">
        <v>2564</v>
      </c>
      <c r="I9" s="20">
        <f>SUM(G9:H9)</f>
        <v>5655</v>
      </c>
      <c r="J9" s="21" t="s">
        <v>4</v>
      </c>
      <c r="K9" s="22">
        <f>C9/G9</f>
        <v>0.3798123584600453</v>
      </c>
      <c r="L9" s="22">
        <f>D9/H9</f>
        <v>0.26872074882995317</v>
      </c>
      <c r="M9" s="23">
        <f>E9/I9</f>
        <v>0.32944297082228119</v>
      </c>
    </row>
    <row r="10" spans="2:13" ht="18" x14ac:dyDescent="0.5">
      <c r="B10" s="9" t="s">
        <v>5</v>
      </c>
      <c r="C10" s="3">
        <v>1603</v>
      </c>
      <c r="D10" s="3">
        <v>1557</v>
      </c>
      <c r="E10" s="5">
        <f t="shared" ref="E10:E15" si="0">SUM(C10:D10)</f>
        <v>3160</v>
      </c>
      <c r="F10" s="9" t="s">
        <v>5</v>
      </c>
      <c r="G10" s="7">
        <v>6331</v>
      </c>
      <c r="H10" s="7">
        <v>7889</v>
      </c>
      <c r="I10" s="10">
        <f t="shared" ref="I10:I14" si="1">SUM(G10:H10)</f>
        <v>14220</v>
      </c>
      <c r="J10" s="4" t="s">
        <v>5</v>
      </c>
      <c r="K10" s="8">
        <f t="shared" ref="K10:L16" si="2">C10/G10</f>
        <v>0.25319854683304377</v>
      </c>
      <c r="L10" s="8">
        <f t="shared" si="2"/>
        <v>0.19736341741665611</v>
      </c>
      <c r="M10" s="23">
        <f t="shared" ref="M10:M14" si="3">E10/I10</f>
        <v>0.22222222222222221</v>
      </c>
    </row>
    <row r="11" spans="2:13" ht="18" x14ac:dyDescent="0.5">
      <c r="B11" s="9" t="s">
        <v>6</v>
      </c>
      <c r="C11" s="3">
        <v>2377</v>
      </c>
      <c r="D11" s="3">
        <v>2887</v>
      </c>
      <c r="E11" s="5">
        <f t="shared" si="0"/>
        <v>5264</v>
      </c>
      <c r="F11" s="9" t="s">
        <v>6</v>
      </c>
      <c r="G11" s="7">
        <v>8855</v>
      </c>
      <c r="H11" s="7">
        <v>11396</v>
      </c>
      <c r="I11" s="10">
        <f t="shared" si="1"/>
        <v>20251</v>
      </c>
      <c r="J11" s="4" t="s">
        <v>6</v>
      </c>
      <c r="K11" s="8">
        <f t="shared" si="2"/>
        <v>0.26843591191417276</v>
      </c>
      <c r="L11" s="8">
        <f t="shared" si="2"/>
        <v>0.25333450333450336</v>
      </c>
      <c r="M11" s="23">
        <f t="shared" si="3"/>
        <v>0.25993778085032837</v>
      </c>
    </row>
    <row r="12" spans="2:13" ht="18" x14ac:dyDescent="0.5">
      <c r="B12" s="9" t="s">
        <v>7</v>
      </c>
      <c r="C12" s="3">
        <v>2919</v>
      </c>
      <c r="D12" s="3">
        <v>4031</v>
      </c>
      <c r="E12" s="5">
        <f t="shared" si="0"/>
        <v>6950</v>
      </c>
      <c r="F12" s="9" t="s">
        <v>7</v>
      </c>
      <c r="G12" s="7">
        <v>10442</v>
      </c>
      <c r="H12" s="7">
        <v>13460</v>
      </c>
      <c r="I12" s="10">
        <f t="shared" si="1"/>
        <v>23902</v>
      </c>
      <c r="J12" s="4" t="s">
        <v>7</v>
      </c>
      <c r="K12" s="8">
        <f t="shared" si="2"/>
        <v>0.27954414863053056</v>
      </c>
      <c r="L12" s="8">
        <f t="shared" si="2"/>
        <v>0.29947994056463595</v>
      </c>
      <c r="M12" s="23">
        <f t="shared" si="3"/>
        <v>0.29077064680779852</v>
      </c>
    </row>
    <row r="13" spans="2:13" ht="18" x14ac:dyDescent="0.5">
      <c r="B13" s="9" t="s">
        <v>8</v>
      </c>
      <c r="C13" s="3">
        <v>2759</v>
      </c>
      <c r="D13" s="3">
        <v>4243</v>
      </c>
      <c r="E13" s="5">
        <f t="shared" si="0"/>
        <v>7002</v>
      </c>
      <c r="F13" s="9" t="s">
        <v>8</v>
      </c>
      <c r="G13" s="7">
        <v>8434</v>
      </c>
      <c r="H13" s="7">
        <v>10577</v>
      </c>
      <c r="I13" s="10">
        <f t="shared" si="1"/>
        <v>19011</v>
      </c>
      <c r="J13" s="4" t="s">
        <v>8</v>
      </c>
      <c r="K13" s="8">
        <f t="shared" si="2"/>
        <v>0.32712829025373491</v>
      </c>
      <c r="L13" s="8">
        <f t="shared" si="2"/>
        <v>0.40115344615675524</v>
      </c>
      <c r="M13" s="23">
        <f t="shared" si="3"/>
        <v>0.36831308189995265</v>
      </c>
    </row>
    <row r="14" spans="2:13" ht="18" x14ac:dyDescent="0.5">
      <c r="B14" s="9" t="s">
        <v>9</v>
      </c>
      <c r="C14" s="3">
        <v>4098</v>
      </c>
      <c r="D14" s="3">
        <v>7809</v>
      </c>
      <c r="E14" s="5">
        <f t="shared" si="0"/>
        <v>11907</v>
      </c>
      <c r="F14" s="9" t="s">
        <v>9</v>
      </c>
      <c r="G14" s="7">
        <v>8364</v>
      </c>
      <c r="H14" s="7">
        <v>11643</v>
      </c>
      <c r="I14" s="10">
        <f t="shared" si="1"/>
        <v>20007</v>
      </c>
      <c r="J14" s="4" t="s">
        <v>9</v>
      </c>
      <c r="K14" s="8">
        <f t="shared" si="2"/>
        <v>0.48995695839311332</v>
      </c>
      <c r="L14" s="8">
        <f t="shared" si="2"/>
        <v>0.67070342695181651</v>
      </c>
      <c r="M14" s="23">
        <f t="shared" si="3"/>
        <v>0.59514170040485825</v>
      </c>
    </row>
    <row r="15" spans="2:13" ht="18.600000000000001" thickBot="1" x14ac:dyDescent="0.55000000000000004">
      <c r="B15" s="28" t="s">
        <v>13</v>
      </c>
      <c r="C15" s="29">
        <v>16</v>
      </c>
      <c r="D15" s="29">
        <v>9</v>
      </c>
      <c r="E15" s="2">
        <f t="shared" si="0"/>
        <v>25</v>
      </c>
      <c r="F15" s="28" t="s">
        <v>13</v>
      </c>
      <c r="G15" s="30">
        <v>1034</v>
      </c>
      <c r="H15" s="30">
        <v>1118</v>
      </c>
      <c r="I15" s="31">
        <v>2152</v>
      </c>
      <c r="J15" s="32" t="s">
        <v>13</v>
      </c>
      <c r="K15" s="33">
        <f t="shared" si="2"/>
        <v>1.5473887814313346E-2</v>
      </c>
      <c r="L15" s="33">
        <f t="shared" si="2"/>
        <v>8.0500894454382833E-3</v>
      </c>
      <c r="M15" s="34"/>
    </row>
    <row r="16" spans="2:13" ht="18.600000000000001" thickBot="1" x14ac:dyDescent="0.55000000000000004">
      <c r="B16" s="14" t="s">
        <v>1</v>
      </c>
      <c r="C16" s="15">
        <f>SUM(C9:C15)</f>
        <v>14946</v>
      </c>
      <c r="D16" s="15">
        <f>SUM(D9:D15)</f>
        <v>21225</v>
      </c>
      <c r="E16" s="35">
        <f>SUM(E9:E15)</f>
        <v>36171</v>
      </c>
      <c r="F16" s="14" t="s">
        <v>1</v>
      </c>
      <c r="G16" s="16">
        <f>SUM(G9:G15)</f>
        <v>46551</v>
      </c>
      <c r="H16" s="16">
        <f>SUM(H9:H15)</f>
        <v>58647</v>
      </c>
      <c r="I16" s="11">
        <f>SUM(I9:I15)</f>
        <v>105198</v>
      </c>
      <c r="J16" s="27" t="s">
        <v>1</v>
      </c>
      <c r="K16" s="12">
        <f t="shared" si="2"/>
        <v>0.32106721660114712</v>
      </c>
      <c r="L16" s="12">
        <f t="shared" si="2"/>
        <v>0.36191109519668524</v>
      </c>
      <c r="M16" s="13">
        <f>E16/(I16)</f>
        <v>0.34383733531055721</v>
      </c>
    </row>
  </sheetData>
  <mergeCells count="10">
    <mergeCell ref="B3:M4"/>
    <mergeCell ref="B5:E6"/>
    <mergeCell ref="F5:I6"/>
    <mergeCell ref="J5:M6"/>
    <mergeCell ref="B7:B8"/>
    <mergeCell ref="C7:E7"/>
    <mergeCell ref="F7:F8"/>
    <mergeCell ref="G7:I7"/>
    <mergeCell ref="J7:J8"/>
    <mergeCell ref="K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Dropout_metNR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Leander Kuijvenhoven</dc:creator>
  <cp:lastModifiedBy>Harely Martina</cp:lastModifiedBy>
  <cp:lastPrinted>2015-04-23T20:51:01Z</cp:lastPrinted>
  <dcterms:created xsi:type="dcterms:W3CDTF">2015-02-18T15:08:11Z</dcterms:created>
  <dcterms:modified xsi:type="dcterms:W3CDTF">2016-04-18T19:11:04Z</dcterms:modified>
</cp:coreProperties>
</file>